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<sst xmlns="http://schemas.openxmlformats.org/spreadsheetml/2006/main" count="371" uniqueCount="102">
  <si>
    <t>2024年度铁岭市面向退役高校毕业生士兵招聘总成绩</t>
  </si>
  <si>
    <t>序号</t>
  </si>
  <si>
    <t>姓名</t>
  </si>
  <si>
    <t>性别</t>
  </si>
  <si>
    <t>准考证号</t>
  </si>
  <si>
    <t>笔试成绩</t>
  </si>
  <si>
    <t>笔试权重</t>
  </si>
  <si>
    <t>面试成绩</t>
  </si>
  <si>
    <t>面试权重</t>
  </si>
  <si>
    <t>部队现实表现加分</t>
  </si>
  <si>
    <t>总成绩</t>
  </si>
  <si>
    <t>排名</t>
  </si>
  <si>
    <t>户籍所在地</t>
  </si>
  <si>
    <t>入伍时学历</t>
  </si>
  <si>
    <t>退伍时军衔</t>
  </si>
  <si>
    <t>批次</t>
  </si>
  <si>
    <t>吴鹏</t>
  </si>
  <si>
    <t>男</t>
  </si>
  <si>
    <t>昌图县</t>
  </si>
  <si>
    <t>全日制本科毕业生</t>
  </si>
  <si>
    <t>二级上士</t>
  </si>
  <si>
    <t>赵博</t>
  </si>
  <si>
    <t>清河区</t>
  </si>
  <si>
    <t>中士</t>
  </si>
  <si>
    <t>汪校宇</t>
  </si>
  <si>
    <t>调兵山市</t>
  </si>
  <si>
    <t>袁贺</t>
  </si>
  <si>
    <t>银州区</t>
  </si>
  <si>
    <t>刘智成</t>
  </si>
  <si>
    <t>王世奇</t>
  </si>
  <si>
    <t>孙奇</t>
  </si>
  <si>
    <t>周博英</t>
  </si>
  <si>
    <t>铁岭县</t>
  </si>
  <si>
    <t>程瀚</t>
  </si>
  <si>
    <t>开原市</t>
  </si>
  <si>
    <t>罗金旭</t>
  </si>
  <si>
    <t>胡进</t>
  </si>
  <si>
    <t>刘馨泽</t>
  </si>
  <si>
    <t>西丰县</t>
  </si>
  <si>
    <t>李敬贤</t>
  </si>
  <si>
    <t>上等兵</t>
  </si>
  <si>
    <r>
      <rPr>
        <sz val="11"/>
        <color indexed="8"/>
        <rFont val="宋体"/>
        <charset val="134"/>
      </rPr>
      <t>葛</t>
    </r>
    <r>
      <rPr>
        <sz val="11"/>
        <color indexed="8"/>
        <rFont val="宋体"/>
        <charset val="134"/>
      </rPr>
      <t>竑</t>
    </r>
    <r>
      <rPr>
        <sz val="11"/>
        <color indexed="8"/>
        <rFont val="宋体"/>
        <charset val="134"/>
      </rPr>
      <t>佐</t>
    </r>
  </si>
  <si>
    <t>女</t>
  </si>
  <si>
    <t>关寅峰</t>
  </si>
  <si>
    <t>王雨铮</t>
  </si>
  <si>
    <t>邱佳宝</t>
  </si>
  <si>
    <t>刘文举</t>
  </si>
  <si>
    <t>岳仕奇</t>
  </si>
  <si>
    <t>尹明辰</t>
  </si>
  <si>
    <t>李昔航</t>
  </si>
  <si>
    <t>赵家逸</t>
  </si>
  <si>
    <t>林来仪</t>
  </si>
  <si>
    <r>
      <rPr>
        <sz val="11"/>
        <rFont val="宋体"/>
        <charset val="134"/>
      </rPr>
      <t>李昊</t>
    </r>
    <r>
      <rPr>
        <sz val="11"/>
        <rFont val="宋体"/>
        <charset val="134"/>
      </rPr>
      <t>栒</t>
    </r>
  </si>
  <si>
    <t>王思淇</t>
  </si>
  <si>
    <t>陈健同</t>
  </si>
  <si>
    <t>姜虹旭</t>
  </si>
  <si>
    <t>刘芳俭</t>
  </si>
  <si>
    <t>常星</t>
  </si>
  <si>
    <t>李溯</t>
  </si>
  <si>
    <t>徐天宇</t>
  </si>
  <si>
    <t>慕琦</t>
  </si>
  <si>
    <t>赵义</t>
  </si>
  <si>
    <t>于宸生</t>
  </si>
  <si>
    <t>杨宇来</t>
  </si>
  <si>
    <t>郑睿</t>
  </si>
  <si>
    <t>蒋欣言</t>
  </si>
  <si>
    <t>罗海鹏</t>
  </si>
  <si>
    <t>王赫阳</t>
  </si>
  <si>
    <t>吉虹霖</t>
  </si>
  <si>
    <t>王天宇</t>
  </si>
  <si>
    <t>杨东旭</t>
  </si>
  <si>
    <t>赵延卓</t>
  </si>
  <si>
    <t>苗祖睿</t>
  </si>
  <si>
    <t>石佳伟</t>
  </si>
  <si>
    <t>王启正</t>
  </si>
  <si>
    <t>赵家禾</t>
  </si>
  <si>
    <t>冯超群</t>
  </si>
  <si>
    <t>施金龙</t>
  </si>
  <si>
    <t>高丰</t>
  </si>
  <si>
    <t>全日制专科毕业生</t>
  </si>
  <si>
    <t>关振忠</t>
  </si>
  <si>
    <t>李宁</t>
  </si>
  <si>
    <t>赵前程</t>
  </si>
  <si>
    <t>孟繁瑶</t>
  </si>
  <si>
    <t>冯尧</t>
  </si>
  <si>
    <t>上士</t>
  </si>
  <si>
    <t>索鑫武</t>
  </si>
  <si>
    <t>唐昊</t>
  </si>
  <si>
    <t>姜桥</t>
  </si>
  <si>
    <t>陈阳</t>
  </si>
  <si>
    <t>卢睿</t>
  </si>
  <si>
    <t>于浩南</t>
  </si>
  <si>
    <t>李鑫涛</t>
  </si>
  <si>
    <t>国仕达</t>
  </si>
  <si>
    <t>李飞扬</t>
  </si>
  <si>
    <t>李鹏麟</t>
  </si>
  <si>
    <t>李达</t>
  </si>
  <si>
    <t>陈浩</t>
  </si>
  <si>
    <t>孟珈琦</t>
  </si>
  <si>
    <t>张国旭</t>
  </si>
  <si>
    <t>刘旭</t>
  </si>
  <si>
    <t>李广兴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</si>
</sst>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 shrinkToFit="1"/>
    </xf>
    <xf numFmtId="49" fontId="1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workbookViewId="0">
      <selection activeCell="R3" sqref="R3"/>
    </sheetView>
  </sheetViews>
  <sheetFormatPr defaultColWidth="9" defaultRowHeight="13.5"/>
  <cols>
    <col min="1" max="1" width="5.375" customWidth="1"/>
    <col min="3" max="3" width="5.25" style="1" customWidth="1"/>
    <col min="4" max="4" width="15" customWidth="1"/>
    <col min="11" max="11" width="6.5" customWidth="1"/>
    <col min="12" max="12" width="9" style="2"/>
    <col min="13" max="13" width="9" style="3"/>
    <col min="15" max="15" width="7.375" customWidth="1"/>
  </cols>
  <sheetData>
    <row r="1" ht="33" customHeight="1" spans="1:15">
      <c r="A1" s="4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2"/>
      <c r="M1" s="3"/>
      <c r="N1" s="5"/>
      <c r="O1" s="5"/>
    </row>
    <row r="2" ht="24" spans="1:1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2" t="s">
        <v>12</v>
      </c>
      <c r="M2" s="23" t="s">
        <v>13</v>
      </c>
      <c r="N2" s="24" t="s">
        <v>14</v>
      </c>
      <c r="O2" s="25" t="s">
        <v>15</v>
      </c>
    </row>
    <row r="3" ht="28" customHeight="1" spans="1:15">
      <c r="A3" s="10">
        <v>1</v>
      </c>
      <c r="B3" s="11" t="s">
        <v>16</v>
      </c>
      <c r="C3" s="12" t="s">
        <v>17</v>
      </c>
      <c r="D3" s="13">
        <v>20251110101</v>
      </c>
      <c r="E3" s="14">
        <v>67.64</v>
      </c>
      <c r="F3" s="15">
        <f t="shared" ref="F3:F66" si="0">E3*50%</f>
        <v>33.82</v>
      </c>
      <c r="G3" s="15">
        <v>76.6</v>
      </c>
      <c r="H3" s="15">
        <f t="shared" ref="H3:H66" si="1">G3*50%</f>
        <v>38.3</v>
      </c>
      <c r="I3" s="15">
        <v>3.5</v>
      </c>
      <c r="J3" s="15">
        <f t="shared" ref="J3:J66" si="2">F3+H3+I3</f>
        <v>75.62</v>
      </c>
      <c r="K3" s="15">
        <v>1</v>
      </c>
      <c r="L3" s="26" t="s">
        <v>18</v>
      </c>
      <c r="M3" s="26" t="s">
        <v>19</v>
      </c>
      <c r="N3" s="27" t="s">
        <v>20</v>
      </c>
      <c r="O3" s="25">
        <v>1</v>
      </c>
    </row>
    <row r="4" ht="28" customHeight="1" spans="1:15">
      <c r="A4" s="10">
        <v>2</v>
      </c>
      <c r="B4" s="16" t="s">
        <v>21</v>
      </c>
      <c r="C4" s="12" t="s">
        <v>17</v>
      </c>
      <c r="D4" s="13">
        <v>20251110112</v>
      </c>
      <c r="E4" s="14">
        <v>66.84</v>
      </c>
      <c r="F4" s="15">
        <f t="shared" si="0"/>
        <v>33.42</v>
      </c>
      <c r="G4" s="15">
        <v>77.4</v>
      </c>
      <c r="H4" s="15">
        <f t="shared" si="1"/>
        <v>38.7</v>
      </c>
      <c r="I4" s="15">
        <v>3</v>
      </c>
      <c r="J4" s="15">
        <f t="shared" si="2"/>
        <v>75.12</v>
      </c>
      <c r="K4" s="15">
        <v>2</v>
      </c>
      <c r="L4" s="22" t="s">
        <v>22</v>
      </c>
      <c r="M4" s="21" t="s">
        <v>19</v>
      </c>
      <c r="N4" s="28" t="s">
        <v>23</v>
      </c>
      <c r="O4" s="25">
        <v>1</v>
      </c>
    </row>
    <row r="5" ht="28" customHeight="1" spans="1:15">
      <c r="A5" s="10">
        <v>3</v>
      </c>
      <c r="B5" s="16" t="s">
        <v>24</v>
      </c>
      <c r="C5" s="12" t="s">
        <v>17</v>
      </c>
      <c r="D5" s="13">
        <v>20251110108</v>
      </c>
      <c r="E5" s="14">
        <v>73.35</v>
      </c>
      <c r="F5" s="15">
        <f t="shared" si="0"/>
        <v>36.675</v>
      </c>
      <c r="G5" s="15">
        <v>73</v>
      </c>
      <c r="H5" s="15">
        <f t="shared" si="1"/>
        <v>36.5</v>
      </c>
      <c r="I5" s="15">
        <v>1.5</v>
      </c>
      <c r="J5" s="15">
        <f t="shared" si="2"/>
        <v>74.675</v>
      </c>
      <c r="K5" s="15">
        <v>3</v>
      </c>
      <c r="L5" s="22" t="s">
        <v>25</v>
      </c>
      <c r="M5" s="21" t="s">
        <v>19</v>
      </c>
      <c r="N5" s="29" t="s">
        <v>23</v>
      </c>
      <c r="O5" s="25">
        <v>1</v>
      </c>
    </row>
    <row r="6" ht="28" customHeight="1" spans="1:15">
      <c r="A6" s="10">
        <v>4</v>
      </c>
      <c r="B6" s="16" t="s">
        <v>26</v>
      </c>
      <c r="C6" s="12" t="s">
        <v>17</v>
      </c>
      <c r="D6" s="13">
        <v>20251110109</v>
      </c>
      <c r="E6" s="14">
        <v>65.93</v>
      </c>
      <c r="F6" s="15">
        <f t="shared" si="0"/>
        <v>32.965</v>
      </c>
      <c r="G6" s="15">
        <v>73.4</v>
      </c>
      <c r="H6" s="15">
        <f t="shared" si="1"/>
        <v>36.7</v>
      </c>
      <c r="I6" s="15">
        <v>3.5</v>
      </c>
      <c r="J6" s="15">
        <f t="shared" si="2"/>
        <v>73.165</v>
      </c>
      <c r="K6" s="15">
        <v>4</v>
      </c>
      <c r="L6" s="22" t="s">
        <v>27</v>
      </c>
      <c r="M6" s="21" t="s">
        <v>19</v>
      </c>
      <c r="N6" s="30" t="s">
        <v>23</v>
      </c>
      <c r="O6" s="25">
        <v>1</v>
      </c>
    </row>
    <row r="7" ht="28" customHeight="1" spans="1:15">
      <c r="A7" s="10">
        <v>5</v>
      </c>
      <c r="B7" s="16" t="s">
        <v>28</v>
      </c>
      <c r="C7" s="12" t="s">
        <v>17</v>
      </c>
      <c r="D7" s="13">
        <v>20251110106</v>
      </c>
      <c r="E7" s="14">
        <v>65.95</v>
      </c>
      <c r="F7" s="15">
        <f t="shared" si="0"/>
        <v>32.975</v>
      </c>
      <c r="G7" s="15">
        <v>75.4</v>
      </c>
      <c r="H7" s="15">
        <f t="shared" si="1"/>
        <v>37.7</v>
      </c>
      <c r="I7" s="15">
        <v>1.5</v>
      </c>
      <c r="J7" s="15">
        <f t="shared" si="2"/>
        <v>72.175</v>
      </c>
      <c r="K7" s="15">
        <v>5</v>
      </c>
      <c r="L7" s="22" t="s">
        <v>25</v>
      </c>
      <c r="M7" s="21" t="s">
        <v>19</v>
      </c>
      <c r="N7" s="31" t="s">
        <v>23</v>
      </c>
      <c r="O7" s="25">
        <v>1</v>
      </c>
    </row>
    <row r="8" ht="28" customHeight="1" spans="1:15">
      <c r="A8" s="10">
        <v>6</v>
      </c>
      <c r="B8" s="16" t="s">
        <v>29</v>
      </c>
      <c r="C8" s="12" t="s">
        <v>17</v>
      </c>
      <c r="D8" s="13">
        <v>20251110104</v>
      </c>
      <c r="E8" s="14">
        <v>60.98</v>
      </c>
      <c r="F8" s="15">
        <f t="shared" si="0"/>
        <v>30.49</v>
      </c>
      <c r="G8" s="15">
        <v>73.6</v>
      </c>
      <c r="H8" s="15">
        <f t="shared" si="1"/>
        <v>36.8</v>
      </c>
      <c r="I8" s="15">
        <v>3.5</v>
      </c>
      <c r="J8" s="15">
        <f t="shared" si="2"/>
        <v>70.79</v>
      </c>
      <c r="K8" s="15">
        <v>6</v>
      </c>
      <c r="L8" s="22" t="s">
        <v>18</v>
      </c>
      <c r="M8" s="21" t="s">
        <v>19</v>
      </c>
      <c r="N8" s="27" t="s">
        <v>23</v>
      </c>
      <c r="O8" s="25">
        <v>1</v>
      </c>
    </row>
    <row r="9" ht="28" customHeight="1" spans="1:15">
      <c r="A9" s="10">
        <v>7</v>
      </c>
      <c r="B9" s="16" t="s">
        <v>30</v>
      </c>
      <c r="C9" s="12" t="s">
        <v>17</v>
      </c>
      <c r="D9" s="13">
        <v>20251110107</v>
      </c>
      <c r="E9" s="14">
        <v>59.11</v>
      </c>
      <c r="F9" s="15">
        <f t="shared" si="0"/>
        <v>29.555</v>
      </c>
      <c r="G9" s="15">
        <v>75</v>
      </c>
      <c r="H9" s="15">
        <f t="shared" si="1"/>
        <v>37.5</v>
      </c>
      <c r="I9" s="15">
        <v>3.5</v>
      </c>
      <c r="J9" s="15">
        <f t="shared" si="2"/>
        <v>70.555</v>
      </c>
      <c r="K9" s="15">
        <v>7</v>
      </c>
      <c r="L9" s="22" t="s">
        <v>25</v>
      </c>
      <c r="M9" s="21" t="s">
        <v>19</v>
      </c>
      <c r="N9" s="29" t="s">
        <v>23</v>
      </c>
      <c r="O9" s="25">
        <v>1</v>
      </c>
    </row>
    <row r="10" ht="28" customHeight="1" spans="1:15">
      <c r="A10" s="10">
        <v>8</v>
      </c>
      <c r="B10" s="16" t="s">
        <v>31</v>
      </c>
      <c r="C10" s="12" t="s">
        <v>17</v>
      </c>
      <c r="D10" s="13">
        <v>20251110102</v>
      </c>
      <c r="E10" s="14">
        <v>61.58</v>
      </c>
      <c r="F10" s="15">
        <f t="shared" si="0"/>
        <v>30.79</v>
      </c>
      <c r="G10" s="15">
        <v>75</v>
      </c>
      <c r="H10" s="15">
        <f t="shared" si="1"/>
        <v>37.5</v>
      </c>
      <c r="I10" s="15"/>
      <c r="J10" s="15">
        <f t="shared" si="2"/>
        <v>68.29</v>
      </c>
      <c r="K10" s="15">
        <v>8</v>
      </c>
      <c r="L10" s="22" t="s">
        <v>32</v>
      </c>
      <c r="M10" s="21" t="s">
        <v>19</v>
      </c>
      <c r="N10" s="32" t="s">
        <v>23</v>
      </c>
      <c r="O10" s="25">
        <v>1</v>
      </c>
    </row>
    <row r="11" ht="28" customHeight="1" spans="1:15">
      <c r="A11" s="10">
        <v>9</v>
      </c>
      <c r="B11" s="16" t="s">
        <v>33</v>
      </c>
      <c r="C11" s="12" t="s">
        <v>17</v>
      </c>
      <c r="D11" s="13">
        <v>20251110103</v>
      </c>
      <c r="E11" s="14">
        <v>59.38</v>
      </c>
      <c r="F11" s="15">
        <f t="shared" si="0"/>
        <v>29.69</v>
      </c>
      <c r="G11" s="15">
        <v>70.4</v>
      </c>
      <c r="H11" s="15">
        <f t="shared" si="1"/>
        <v>35.2</v>
      </c>
      <c r="I11" s="15"/>
      <c r="J11" s="15">
        <f t="shared" si="2"/>
        <v>64.89</v>
      </c>
      <c r="K11" s="15">
        <v>9</v>
      </c>
      <c r="L11" s="22" t="s">
        <v>34</v>
      </c>
      <c r="M11" s="21" t="s">
        <v>19</v>
      </c>
      <c r="N11" s="32" t="s">
        <v>23</v>
      </c>
      <c r="O11" s="25">
        <v>1</v>
      </c>
    </row>
    <row r="12" ht="28" customHeight="1" spans="1:15">
      <c r="A12" s="10">
        <v>10</v>
      </c>
      <c r="B12" s="16" t="s">
        <v>35</v>
      </c>
      <c r="C12" s="12" t="s">
        <v>17</v>
      </c>
      <c r="D12" s="13">
        <v>20251110110</v>
      </c>
      <c r="E12" s="14">
        <v>50.01</v>
      </c>
      <c r="F12" s="15">
        <f t="shared" si="0"/>
        <v>25.005</v>
      </c>
      <c r="G12" s="15">
        <v>71.4</v>
      </c>
      <c r="H12" s="15">
        <f t="shared" si="1"/>
        <v>35.7</v>
      </c>
      <c r="I12" s="15">
        <v>3</v>
      </c>
      <c r="J12" s="15">
        <f t="shared" si="2"/>
        <v>63.705</v>
      </c>
      <c r="K12" s="15">
        <v>10</v>
      </c>
      <c r="L12" s="22" t="s">
        <v>22</v>
      </c>
      <c r="M12" s="21" t="s">
        <v>19</v>
      </c>
      <c r="N12" s="28" t="s">
        <v>23</v>
      </c>
      <c r="O12" s="25">
        <v>1</v>
      </c>
    </row>
    <row r="13" ht="28" customHeight="1" spans="1:15">
      <c r="A13" s="10">
        <v>11</v>
      </c>
      <c r="B13" s="16" t="s">
        <v>36</v>
      </c>
      <c r="C13" s="12" t="s">
        <v>17</v>
      </c>
      <c r="D13" s="13">
        <v>20251110111</v>
      </c>
      <c r="E13" s="14">
        <v>44.25</v>
      </c>
      <c r="F13" s="15">
        <f t="shared" si="0"/>
        <v>22.125</v>
      </c>
      <c r="G13" s="15">
        <v>71.2</v>
      </c>
      <c r="H13" s="15">
        <f t="shared" si="1"/>
        <v>35.6</v>
      </c>
      <c r="I13" s="15">
        <v>3.5</v>
      </c>
      <c r="J13" s="15">
        <f t="shared" si="2"/>
        <v>61.225</v>
      </c>
      <c r="K13" s="15">
        <v>11</v>
      </c>
      <c r="L13" s="22" t="s">
        <v>22</v>
      </c>
      <c r="M13" s="21" t="s">
        <v>19</v>
      </c>
      <c r="N13" s="28" t="s">
        <v>23</v>
      </c>
      <c r="O13" s="25">
        <v>1</v>
      </c>
    </row>
    <row r="14" ht="28" customHeight="1" spans="1:15">
      <c r="A14" s="10">
        <v>12</v>
      </c>
      <c r="B14" s="16" t="s">
        <v>37</v>
      </c>
      <c r="C14" s="12" t="s">
        <v>17</v>
      </c>
      <c r="D14" s="13">
        <v>20251110105</v>
      </c>
      <c r="E14" s="14">
        <v>42.7</v>
      </c>
      <c r="F14" s="15">
        <f t="shared" si="0"/>
        <v>21.35</v>
      </c>
      <c r="G14" s="15">
        <v>71</v>
      </c>
      <c r="H14" s="15">
        <f t="shared" si="1"/>
        <v>35.5</v>
      </c>
      <c r="I14" s="15">
        <v>1.5</v>
      </c>
      <c r="J14" s="15">
        <f t="shared" si="2"/>
        <v>58.35</v>
      </c>
      <c r="K14" s="15">
        <v>12</v>
      </c>
      <c r="L14" s="22" t="s">
        <v>38</v>
      </c>
      <c r="M14" s="21" t="s">
        <v>19</v>
      </c>
      <c r="N14" s="33" t="s">
        <v>23</v>
      </c>
      <c r="O14" s="25">
        <v>1</v>
      </c>
    </row>
    <row r="15" ht="28" customHeight="1" spans="1:15">
      <c r="A15" s="10">
        <v>13</v>
      </c>
      <c r="B15" s="16" t="s">
        <v>39</v>
      </c>
      <c r="C15" s="12" t="s">
        <v>17</v>
      </c>
      <c r="D15" s="13">
        <v>20251110113</v>
      </c>
      <c r="E15" s="14">
        <v>76.54</v>
      </c>
      <c r="F15" s="15">
        <f t="shared" si="0"/>
        <v>38.27</v>
      </c>
      <c r="G15" s="15">
        <v>77</v>
      </c>
      <c r="H15" s="15">
        <f t="shared" si="1"/>
        <v>38.5</v>
      </c>
      <c r="I15" s="15"/>
      <c r="J15" s="15">
        <f t="shared" si="2"/>
        <v>76.77</v>
      </c>
      <c r="K15" s="15">
        <v>1</v>
      </c>
      <c r="L15" s="22" t="s">
        <v>32</v>
      </c>
      <c r="M15" s="21" t="s">
        <v>19</v>
      </c>
      <c r="N15" s="32" t="s">
        <v>40</v>
      </c>
      <c r="O15" s="25">
        <v>2</v>
      </c>
    </row>
    <row r="16" ht="28" customHeight="1" spans="1:15">
      <c r="A16" s="10">
        <v>14</v>
      </c>
      <c r="B16" s="17" t="s">
        <v>41</v>
      </c>
      <c r="C16" s="12" t="s">
        <v>42</v>
      </c>
      <c r="D16" s="13">
        <v>20251110127</v>
      </c>
      <c r="E16" s="14">
        <v>70.81</v>
      </c>
      <c r="F16" s="15">
        <f t="shared" si="0"/>
        <v>35.405</v>
      </c>
      <c r="G16" s="15">
        <v>75.6</v>
      </c>
      <c r="H16" s="15">
        <f t="shared" si="1"/>
        <v>37.8</v>
      </c>
      <c r="I16" s="15">
        <v>3.5</v>
      </c>
      <c r="J16" s="15">
        <f t="shared" si="2"/>
        <v>76.705</v>
      </c>
      <c r="K16" s="15">
        <v>2</v>
      </c>
      <c r="L16" s="22" t="s">
        <v>18</v>
      </c>
      <c r="M16" s="21" t="s">
        <v>19</v>
      </c>
      <c r="N16" s="27" t="s">
        <v>40</v>
      </c>
      <c r="O16" s="25">
        <v>2</v>
      </c>
    </row>
    <row r="17" ht="28" customHeight="1" spans="1:15">
      <c r="A17" s="10">
        <v>15</v>
      </c>
      <c r="B17" s="16" t="s">
        <v>43</v>
      </c>
      <c r="C17" s="12" t="s">
        <v>17</v>
      </c>
      <c r="D17" s="13">
        <v>20251110118</v>
      </c>
      <c r="E17" s="14">
        <v>78.34</v>
      </c>
      <c r="F17" s="15">
        <f t="shared" si="0"/>
        <v>39.17</v>
      </c>
      <c r="G17" s="15">
        <v>75</v>
      </c>
      <c r="H17" s="15">
        <f t="shared" si="1"/>
        <v>37.5</v>
      </c>
      <c r="I17" s="15"/>
      <c r="J17" s="15">
        <f t="shared" si="2"/>
        <v>76.67</v>
      </c>
      <c r="K17" s="15">
        <v>3</v>
      </c>
      <c r="L17" s="22" t="s">
        <v>34</v>
      </c>
      <c r="M17" s="21" t="s">
        <v>19</v>
      </c>
      <c r="N17" s="27" t="s">
        <v>40</v>
      </c>
      <c r="O17" s="25">
        <v>2</v>
      </c>
    </row>
    <row r="18" ht="28" customHeight="1" spans="1:15">
      <c r="A18" s="10">
        <v>16</v>
      </c>
      <c r="B18" s="16" t="s">
        <v>44</v>
      </c>
      <c r="C18" s="12" t="s">
        <v>17</v>
      </c>
      <c r="D18" s="13">
        <v>20251110119</v>
      </c>
      <c r="E18" s="14">
        <v>68.45</v>
      </c>
      <c r="F18" s="15">
        <f t="shared" si="0"/>
        <v>34.225</v>
      </c>
      <c r="G18" s="15">
        <v>77.2</v>
      </c>
      <c r="H18" s="15">
        <f t="shared" si="1"/>
        <v>38.6</v>
      </c>
      <c r="I18" s="15">
        <v>3.5</v>
      </c>
      <c r="J18" s="15">
        <f t="shared" si="2"/>
        <v>76.325</v>
      </c>
      <c r="K18" s="15">
        <v>4</v>
      </c>
      <c r="L18" s="22" t="s">
        <v>34</v>
      </c>
      <c r="M18" s="21" t="s">
        <v>19</v>
      </c>
      <c r="N18" s="27" t="s">
        <v>40</v>
      </c>
      <c r="O18" s="25">
        <v>2</v>
      </c>
    </row>
    <row r="19" ht="28" customHeight="1" spans="1:15">
      <c r="A19" s="10">
        <v>17</v>
      </c>
      <c r="B19" s="16" t="s">
        <v>45</v>
      </c>
      <c r="C19" s="12" t="s">
        <v>17</v>
      </c>
      <c r="D19" s="13">
        <v>20251110124</v>
      </c>
      <c r="E19" s="14">
        <v>69.24</v>
      </c>
      <c r="F19" s="15">
        <f t="shared" si="0"/>
        <v>34.62</v>
      </c>
      <c r="G19" s="15">
        <v>75.4</v>
      </c>
      <c r="H19" s="15">
        <f t="shared" si="1"/>
        <v>37.7</v>
      </c>
      <c r="I19" s="15">
        <v>2.5</v>
      </c>
      <c r="J19" s="15">
        <f t="shared" si="2"/>
        <v>74.82</v>
      </c>
      <c r="K19" s="15">
        <v>5</v>
      </c>
      <c r="L19" s="22" t="s">
        <v>18</v>
      </c>
      <c r="M19" s="21" t="s">
        <v>19</v>
      </c>
      <c r="N19" s="27" t="s">
        <v>40</v>
      </c>
      <c r="O19" s="25">
        <v>2</v>
      </c>
    </row>
    <row r="20" ht="28" customHeight="1" spans="1:15">
      <c r="A20" s="10">
        <v>18</v>
      </c>
      <c r="B20" s="16" t="s">
        <v>46</v>
      </c>
      <c r="C20" s="12" t="s">
        <v>17</v>
      </c>
      <c r="D20" s="18">
        <v>20251110207</v>
      </c>
      <c r="E20" s="14">
        <v>71.65</v>
      </c>
      <c r="F20" s="15">
        <f t="shared" si="0"/>
        <v>35.825</v>
      </c>
      <c r="G20" s="15">
        <v>77.8</v>
      </c>
      <c r="H20" s="15">
        <f t="shared" si="1"/>
        <v>38.9</v>
      </c>
      <c r="I20" s="15"/>
      <c r="J20" s="15">
        <f t="shared" si="2"/>
        <v>74.725</v>
      </c>
      <c r="K20" s="15">
        <v>6</v>
      </c>
      <c r="L20" s="22" t="s">
        <v>27</v>
      </c>
      <c r="M20" s="21" t="s">
        <v>19</v>
      </c>
      <c r="N20" s="30" t="s">
        <v>40</v>
      </c>
      <c r="O20" s="25">
        <v>2</v>
      </c>
    </row>
    <row r="21" ht="28" customHeight="1" spans="1:15">
      <c r="A21" s="10">
        <v>19</v>
      </c>
      <c r="B21" s="16" t="s">
        <v>47</v>
      </c>
      <c r="C21" s="12" t="s">
        <v>17</v>
      </c>
      <c r="D21" s="18">
        <v>20251110204</v>
      </c>
      <c r="E21" s="14">
        <v>67.44</v>
      </c>
      <c r="F21" s="15">
        <f t="shared" si="0"/>
        <v>33.72</v>
      </c>
      <c r="G21" s="15">
        <v>75</v>
      </c>
      <c r="H21" s="15">
        <f t="shared" si="1"/>
        <v>37.5</v>
      </c>
      <c r="I21" s="15">
        <v>3.5</v>
      </c>
      <c r="J21" s="15">
        <f t="shared" si="2"/>
        <v>74.72</v>
      </c>
      <c r="K21" s="15">
        <v>7</v>
      </c>
      <c r="L21" s="22" t="s">
        <v>38</v>
      </c>
      <c r="M21" s="21" t="s">
        <v>19</v>
      </c>
      <c r="N21" s="27" t="s">
        <v>40</v>
      </c>
      <c r="O21" s="25">
        <v>2</v>
      </c>
    </row>
    <row r="22" ht="28" customHeight="1" spans="1:15">
      <c r="A22" s="10">
        <v>20</v>
      </c>
      <c r="B22" s="16" t="s">
        <v>48</v>
      </c>
      <c r="C22" s="12" t="s">
        <v>17</v>
      </c>
      <c r="D22" s="18">
        <v>20251110209</v>
      </c>
      <c r="E22" s="14">
        <v>65.85</v>
      </c>
      <c r="F22" s="15">
        <f t="shared" si="0"/>
        <v>32.925</v>
      </c>
      <c r="G22" s="15">
        <v>76.2</v>
      </c>
      <c r="H22" s="15">
        <f t="shared" si="1"/>
        <v>38.1</v>
      </c>
      <c r="I22" s="15">
        <v>3.5</v>
      </c>
      <c r="J22" s="15">
        <f t="shared" si="2"/>
        <v>74.525</v>
      </c>
      <c r="K22" s="15">
        <v>8</v>
      </c>
      <c r="L22" s="22" t="s">
        <v>27</v>
      </c>
      <c r="M22" s="21" t="s">
        <v>19</v>
      </c>
      <c r="N22" s="30" t="s">
        <v>40</v>
      </c>
      <c r="O22" s="25">
        <v>2</v>
      </c>
    </row>
    <row r="23" ht="28" customHeight="1" spans="1:15">
      <c r="A23" s="10">
        <v>21</v>
      </c>
      <c r="B23" s="16" t="s">
        <v>49</v>
      </c>
      <c r="C23" s="12" t="s">
        <v>17</v>
      </c>
      <c r="D23" s="13">
        <v>20251110117</v>
      </c>
      <c r="E23" s="14">
        <v>64.16</v>
      </c>
      <c r="F23" s="15">
        <f t="shared" si="0"/>
        <v>32.08</v>
      </c>
      <c r="G23" s="15">
        <v>75</v>
      </c>
      <c r="H23" s="15">
        <f t="shared" si="1"/>
        <v>37.5</v>
      </c>
      <c r="I23" s="15">
        <v>3.5</v>
      </c>
      <c r="J23" s="15">
        <f t="shared" si="2"/>
        <v>73.08</v>
      </c>
      <c r="K23" s="15">
        <v>9</v>
      </c>
      <c r="L23" s="22" t="s">
        <v>34</v>
      </c>
      <c r="M23" s="21" t="s">
        <v>19</v>
      </c>
      <c r="N23" s="27" t="s">
        <v>40</v>
      </c>
      <c r="O23" s="25">
        <v>2</v>
      </c>
    </row>
    <row r="24" ht="28" customHeight="1" spans="1:15">
      <c r="A24" s="10">
        <v>22</v>
      </c>
      <c r="B24" s="16" t="s">
        <v>50</v>
      </c>
      <c r="C24" s="12" t="s">
        <v>17</v>
      </c>
      <c r="D24" s="13">
        <v>20251110123</v>
      </c>
      <c r="E24" s="14">
        <v>66.7</v>
      </c>
      <c r="F24" s="15">
        <f t="shared" si="0"/>
        <v>33.35</v>
      </c>
      <c r="G24" s="15">
        <v>76.4</v>
      </c>
      <c r="H24" s="15">
        <f t="shared" si="1"/>
        <v>38.2</v>
      </c>
      <c r="I24" s="15">
        <v>1.5</v>
      </c>
      <c r="J24" s="15">
        <f t="shared" si="2"/>
        <v>73.05</v>
      </c>
      <c r="K24" s="15">
        <v>10</v>
      </c>
      <c r="L24" s="22" t="s">
        <v>18</v>
      </c>
      <c r="M24" s="21" t="s">
        <v>19</v>
      </c>
      <c r="N24" s="27" t="s">
        <v>40</v>
      </c>
      <c r="O24" s="25">
        <v>2</v>
      </c>
    </row>
    <row r="25" ht="28" customHeight="1" spans="1:15">
      <c r="A25" s="10">
        <v>23</v>
      </c>
      <c r="B25" s="16" t="s">
        <v>51</v>
      </c>
      <c r="C25" s="12" t="s">
        <v>17</v>
      </c>
      <c r="D25" s="18">
        <v>20251110217</v>
      </c>
      <c r="E25" s="14">
        <v>69.13</v>
      </c>
      <c r="F25" s="15">
        <f t="shared" si="0"/>
        <v>34.565</v>
      </c>
      <c r="G25" s="15">
        <v>73.6</v>
      </c>
      <c r="H25" s="15">
        <f t="shared" si="1"/>
        <v>36.8</v>
      </c>
      <c r="I25" s="15">
        <v>1.5</v>
      </c>
      <c r="J25" s="15">
        <f t="shared" si="2"/>
        <v>72.865</v>
      </c>
      <c r="K25" s="15">
        <v>11</v>
      </c>
      <c r="L25" s="22" t="s">
        <v>22</v>
      </c>
      <c r="M25" s="21" t="s">
        <v>19</v>
      </c>
      <c r="N25" s="28" t="s">
        <v>40</v>
      </c>
      <c r="O25" s="25">
        <v>2</v>
      </c>
    </row>
    <row r="26" ht="28" customHeight="1" spans="1:15">
      <c r="A26" s="10">
        <v>24</v>
      </c>
      <c r="B26" s="16" t="s">
        <v>52</v>
      </c>
      <c r="C26" s="12" t="s">
        <v>17</v>
      </c>
      <c r="D26" s="18">
        <v>20251110206</v>
      </c>
      <c r="E26" s="14">
        <v>69.12</v>
      </c>
      <c r="F26" s="15">
        <f t="shared" si="0"/>
        <v>34.56</v>
      </c>
      <c r="G26" s="15">
        <v>75.2</v>
      </c>
      <c r="H26" s="15">
        <f t="shared" si="1"/>
        <v>37.6</v>
      </c>
      <c r="I26" s="15"/>
      <c r="J26" s="15">
        <f t="shared" si="2"/>
        <v>72.16</v>
      </c>
      <c r="K26" s="15">
        <v>12</v>
      </c>
      <c r="L26" s="22" t="s">
        <v>27</v>
      </c>
      <c r="M26" s="21" t="s">
        <v>19</v>
      </c>
      <c r="N26" s="30" t="s">
        <v>40</v>
      </c>
      <c r="O26" s="25">
        <v>2</v>
      </c>
    </row>
    <row r="27" ht="28" customHeight="1" spans="1:15">
      <c r="A27" s="10">
        <v>25</v>
      </c>
      <c r="B27" s="16" t="s">
        <v>53</v>
      </c>
      <c r="C27" s="12" t="s">
        <v>17</v>
      </c>
      <c r="D27" s="18">
        <v>20251110212</v>
      </c>
      <c r="E27" s="14">
        <v>72.54</v>
      </c>
      <c r="F27" s="15">
        <f t="shared" si="0"/>
        <v>36.27</v>
      </c>
      <c r="G27" s="15">
        <v>71.6</v>
      </c>
      <c r="H27" s="15">
        <f t="shared" si="1"/>
        <v>35.8</v>
      </c>
      <c r="I27" s="15"/>
      <c r="J27" s="15">
        <f t="shared" si="2"/>
        <v>72.07</v>
      </c>
      <c r="K27" s="15">
        <v>13</v>
      </c>
      <c r="L27" s="22" t="s">
        <v>27</v>
      </c>
      <c r="M27" s="21" t="s">
        <v>19</v>
      </c>
      <c r="N27" s="30" t="s">
        <v>40</v>
      </c>
      <c r="O27" s="25">
        <v>2</v>
      </c>
    </row>
    <row r="28" ht="28" customHeight="1" spans="1:15">
      <c r="A28" s="10">
        <v>26</v>
      </c>
      <c r="B28" s="16" t="s">
        <v>54</v>
      </c>
      <c r="C28" s="12" t="s">
        <v>42</v>
      </c>
      <c r="D28" s="18">
        <v>20251110219</v>
      </c>
      <c r="E28" s="14">
        <v>65.79</v>
      </c>
      <c r="F28" s="15">
        <f t="shared" si="0"/>
        <v>32.895</v>
      </c>
      <c r="G28" s="15">
        <v>77.6</v>
      </c>
      <c r="H28" s="15">
        <f t="shared" si="1"/>
        <v>38.8</v>
      </c>
      <c r="I28" s="15"/>
      <c r="J28" s="15">
        <f t="shared" si="2"/>
        <v>71.695</v>
      </c>
      <c r="K28" s="15">
        <v>14</v>
      </c>
      <c r="L28" s="8" t="s">
        <v>27</v>
      </c>
      <c r="M28" s="26" t="s">
        <v>19</v>
      </c>
      <c r="N28" s="28" t="s">
        <v>40</v>
      </c>
      <c r="O28" s="25">
        <v>2</v>
      </c>
    </row>
    <row r="29" ht="28" customHeight="1" spans="1:15">
      <c r="A29" s="10">
        <v>27</v>
      </c>
      <c r="B29" s="16" t="s">
        <v>55</v>
      </c>
      <c r="C29" s="12" t="s">
        <v>17</v>
      </c>
      <c r="D29" s="18">
        <v>20251110213</v>
      </c>
      <c r="E29" s="14">
        <v>64.18</v>
      </c>
      <c r="F29" s="15">
        <f t="shared" si="0"/>
        <v>32.09</v>
      </c>
      <c r="G29" s="15">
        <v>76.4</v>
      </c>
      <c r="H29" s="15">
        <f t="shared" si="1"/>
        <v>38.2</v>
      </c>
      <c r="I29" s="15">
        <v>0.5</v>
      </c>
      <c r="J29" s="15">
        <f t="shared" si="2"/>
        <v>70.79</v>
      </c>
      <c r="K29" s="15">
        <v>15</v>
      </c>
      <c r="L29" s="22" t="s">
        <v>27</v>
      </c>
      <c r="M29" s="21" t="s">
        <v>19</v>
      </c>
      <c r="N29" s="30" t="s">
        <v>40</v>
      </c>
      <c r="O29" s="25">
        <v>2</v>
      </c>
    </row>
    <row r="30" ht="28" customHeight="1" spans="1:15">
      <c r="A30" s="10">
        <v>28</v>
      </c>
      <c r="B30" s="16" t="s">
        <v>56</v>
      </c>
      <c r="C30" s="12" t="s">
        <v>17</v>
      </c>
      <c r="D30" s="18">
        <v>20251110215</v>
      </c>
      <c r="E30" s="14">
        <v>57.35</v>
      </c>
      <c r="F30" s="15">
        <f t="shared" si="0"/>
        <v>28.675</v>
      </c>
      <c r="G30" s="15">
        <v>77.2</v>
      </c>
      <c r="H30" s="15">
        <f t="shared" si="1"/>
        <v>38.6</v>
      </c>
      <c r="I30" s="15">
        <v>3.5</v>
      </c>
      <c r="J30" s="15">
        <f t="shared" si="2"/>
        <v>70.775</v>
      </c>
      <c r="K30" s="15">
        <v>16</v>
      </c>
      <c r="L30" s="22" t="s">
        <v>27</v>
      </c>
      <c r="M30" s="21" t="s">
        <v>19</v>
      </c>
      <c r="N30" s="30" t="s">
        <v>40</v>
      </c>
      <c r="O30" s="25">
        <v>2</v>
      </c>
    </row>
    <row r="31" ht="28" customHeight="1" spans="1:15">
      <c r="A31" s="10">
        <v>29</v>
      </c>
      <c r="B31" s="16" t="s">
        <v>57</v>
      </c>
      <c r="C31" s="12" t="s">
        <v>17</v>
      </c>
      <c r="D31" s="13">
        <v>20251110115</v>
      </c>
      <c r="E31" s="14">
        <v>69.27</v>
      </c>
      <c r="F31" s="15">
        <f t="shared" si="0"/>
        <v>34.635</v>
      </c>
      <c r="G31" s="15">
        <v>71.8</v>
      </c>
      <c r="H31" s="15">
        <f t="shared" si="1"/>
        <v>35.9</v>
      </c>
      <c r="I31" s="15"/>
      <c r="J31" s="15">
        <f t="shared" si="2"/>
        <v>70.535</v>
      </c>
      <c r="K31" s="15">
        <v>17</v>
      </c>
      <c r="L31" s="22" t="s">
        <v>32</v>
      </c>
      <c r="M31" s="21" t="s">
        <v>19</v>
      </c>
      <c r="N31" s="32" t="s">
        <v>40</v>
      </c>
      <c r="O31" s="25">
        <v>2</v>
      </c>
    </row>
    <row r="32" ht="28" customHeight="1" spans="1:15">
      <c r="A32" s="10">
        <v>30</v>
      </c>
      <c r="B32" s="16" t="s">
        <v>58</v>
      </c>
      <c r="C32" s="12" t="s">
        <v>17</v>
      </c>
      <c r="D32" s="13">
        <v>20251110130</v>
      </c>
      <c r="E32" s="14">
        <v>65.15</v>
      </c>
      <c r="F32" s="15">
        <f t="shared" si="0"/>
        <v>32.575</v>
      </c>
      <c r="G32" s="15">
        <v>74.8</v>
      </c>
      <c r="H32" s="15">
        <f t="shared" si="1"/>
        <v>37.4</v>
      </c>
      <c r="I32" s="15"/>
      <c r="J32" s="15">
        <f t="shared" si="2"/>
        <v>69.975</v>
      </c>
      <c r="K32" s="15">
        <v>18</v>
      </c>
      <c r="L32" s="22" t="s">
        <v>38</v>
      </c>
      <c r="M32" s="21" t="s">
        <v>19</v>
      </c>
      <c r="N32" s="27" t="s">
        <v>40</v>
      </c>
      <c r="O32" s="25">
        <v>2</v>
      </c>
    </row>
    <row r="33" ht="28" customHeight="1" spans="1:15">
      <c r="A33" s="10">
        <v>31</v>
      </c>
      <c r="B33" s="16" t="s">
        <v>59</v>
      </c>
      <c r="C33" s="12" t="s">
        <v>17</v>
      </c>
      <c r="D33" s="13">
        <v>20251110120</v>
      </c>
      <c r="E33" s="14">
        <v>64.3</v>
      </c>
      <c r="F33" s="15">
        <f t="shared" si="0"/>
        <v>32.15</v>
      </c>
      <c r="G33" s="15">
        <v>75.4</v>
      </c>
      <c r="H33" s="15">
        <f t="shared" si="1"/>
        <v>37.7</v>
      </c>
      <c r="I33" s="15"/>
      <c r="J33" s="15">
        <f t="shared" si="2"/>
        <v>69.85</v>
      </c>
      <c r="K33" s="15">
        <v>19</v>
      </c>
      <c r="L33" s="22" t="s">
        <v>34</v>
      </c>
      <c r="M33" s="21" t="s">
        <v>19</v>
      </c>
      <c r="N33" s="27" t="s">
        <v>40</v>
      </c>
      <c r="O33" s="25">
        <v>2</v>
      </c>
    </row>
    <row r="34" ht="28" customHeight="1" spans="1:15">
      <c r="A34" s="10">
        <v>32</v>
      </c>
      <c r="B34" s="16" t="s">
        <v>60</v>
      </c>
      <c r="C34" s="12" t="s">
        <v>17</v>
      </c>
      <c r="D34" s="18">
        <v>20251110216</v>
      </c>
      <c r="E34" s="14">
        <v>62.58</v>
      </c>
      <c r="F34" s="15">
        <f t="shared" si="0"/>
        <v>31.29</v>
      </c>
      <c r="G34" s="15">
        <v>76.8</v>
      </c>
      <c r="H34" s="15">
        <f t="shared" si="1"/>
        <v>38.4</v>
      </c>
      <c r="I34" s="15"/>
      <c r="J34" s="15">
        <f t="shared" si="2"/>
        <v>69.69</v>
      </c>
      <c r="K34" s="15">
        <v>20</v>
      </c>
      <c r="L34" s="22" t="s">
        <v>22</v>
      </c>
      <c r="M34" s="21" t="s">
        <v>19</v>
      </c>
      <c r="N34" s="28" t="s">
        <v>40</v>
      </c>
      <c r="O34" s="25">
        <v>2</v>
      </c>
    </row>
    <row r="35" ht="28" customHeight="1" spans="1:15">
      <c r="A35" s="10">
        <v>33</v>
      </c>
      <c r="B35" s="16" t="s">
        <v>61</v>
      </c>
      <c r="C35" s="12" t="s">
        <v>17</v>
      </c>
      <c r="D35" s="18">
        <v>20251110201</v>
      </c>
      <c r="E35" s="14">
        <v>65.05</v>
      </c>
      <c r="F35" s="15">
        <f t="shared" si="0"/>
        <v>32.525</v>
      </c>
      <c r="G35" s="15">
        <v>73.8</v>
      </c>
      <c r="H35" s="15">
        <f t="shared" si="1"/>
        <v>36.9</v>
      </c>
      <c r="I35" s="15"/>
      <c r="J35" s="15">
        <f t="shared" si="2"/>
        <v>69.425</v>
      </c>
      <c r="K35" s="15">
        <v>21</v>
      </c>
      <c r="L35" s="22" t="s">
        <v>38</v>
      </c>
      <c r="M35" s="21" t="s">
        <v>19</v>
      </c>
      <c r="N35" s="27" t="s">
        <v>40</v>
      </c>
      <c r="O35" s="25">
        <v>2</v>
      </c>
    </row>
    <row r="36" ht="28" customHeight="1" spans="1:15">
      <c r="A36" s="10">
        <v>34</v>
      </c>
      <c r="B36" s="16" t="s">
        <v>62</v>
      </c>
      <c r="C36" s="12" t="s">
        <v>17</v>
      </c>
      <c r="D36" s="18">
        <v>20251110208</v>
      </c>
      <c r="E36" s="14">
        <v>59.13</v>
      </c>
      <c r="F36" s="15">
        <f t="shared" si="0"/>
        <v>29.565</v>
      </c>
      <c r="G36" s="15">
        <v>71.2</v>
      </c>
      <c r="H36" s="15">
        <f t="shared" si="1"/>
        <v>35.6</v>
      </c>
      <c r="I36" s="15">
        <v>3.5</v>
      </c>
      <c r="J36" s="15">
        <f t="shared" si="2"/>
        <v>68.665</v>
      </c>
      <c r="K36" s="15">
        <v>22</v>
      </c>
      <c r="L36" s="22" t="s">
        <v>27</v>
      </c>
      <c r="M36" s="21" t="s">
        <v>19</v>
      </c>
      <c r="N36" s="30" t="s">
        <v>40</v>
      </c>
      <c r="O36" s="25">
        <v>2</v>
      </c>
    </row>
    <row r="37" ht="28" customHeight="1" spans="1:15">
      <c r="A37" s="10">
        <v>35</v>
      </c>
      <c r="B37" s="16" t="s">
        <v>63</v>
      </c>
      <c r="C37" s="12" t="s">
        <v>17</v>
      </c>
      <c r="D37" s="18">
        <v>20251110202</v>
      </c>
      <c r="E37" s="14">
        <v>60.7</v>
      </c>
      <c r="F37" s="15">
        <f t="shared" si="0"/>
        <v>30.35</v>
      </c>
      <c r="G37" s="15">
        <v>75.2</v>
      </c>
      <c r="H37" s="15">
        <f t="shared" si="1"/>
        <v>37.6</v>
      </c>
      <c r="I37" s="15"/>
      <c r="J37" s="15">
        <f t="shared" si="2"/>
        <v>67.95</v>
      </c>
      <c r="K37" s="15">
        <v>23</v>
      </c>
      <c r="L37" s="22" t="s">
        <v>38</v>
      </c>
      <c r="M37" s="21" t="s">
        <v>19</v>
      </c>
      <c r="N37" s="27" t="s">
        <v>40</v>
      </c>
      <c r="O37" s="25">
        <v>2</v>
      </c>
    </row>
    <row r="38" ht="28" customHeight="1" spans="1:15">
      <c r="A38" s="10">
        <v>36</v>
      </c>
      <c r="B38" s="16" t="s">
        <v>64</v>
      </c>
      <c r="C38" s="12" t="s">
        <v>17</v>
      </c>
      <c r="D38" s="18">
        <v>20251110205</v>
      </c>
      <c r="E38" s="14">
        <v>61.8</v>
      </c>
      <c r="F38" s="15">
        <f t="shared" si="0"/>
        <v>30.9</v>
      </c>
      <c r="G38" s="15">
        <v>73.6</v>
      </c>
      <c r="H38" s="15">
        <f t="shared" si="1"/>
        <v>36.8</v>
      </c>
      <c r="I38" s="15"/>
      <c r="J38" s="15">
        <f t="shared" si="2"/>
        <v>67.7</v>
      </c>
      <c r="K38" s="15">
        <v>24</v>
      </c>
      <c r="L38" s="22" t="s">
        <v>25</v>
      </c>
      <c r="M38" s="21" t="s">
        <v>19</v>
      </c>
      <c r="N38" s="29" t="s">
        <v>40</v>
      </c>
      <c r="O38" s="25">
        <v>2</v>
      </c>
    </row>
    <row r="39" ht="28" customHeight="1" spans="1:15">
      <c r="A39" s="10">
        <v>37</v>
      </c>
      <c r="B39" s="16" t="s">
        <v>65</v>
      </c>
      <c r="C39" s="12" t="s">
        <v>17</v>
      </c>
      <c r="D39" s="13">
        <v>20251110121</v>
      </c>
      <c r="E39" s="14">
        <v>51.67</v>
      </c>
      <c r="F39" s="15">
        <f t="shared" si="0"/>
        <v>25.835</v>
      </c>
      <c r="G39" s="15">
        <v>76.2</v>
      </c>
      <c r="H39" s="15">
        <f t="shared" si="1"/>
        <v>38.1</v>
      </c>
      <c r="I39" s="15">
        <v>3.5</v>
      </c>
      <c r="J39" s="15">
        <f t="shared" si="2"/>
        <v>67.435</v>
      </c>
      <c r="K39" s="15">
        <v>25</v>
      </c>
      <c r="L39" s="22" t="s">
        <v>34</v>
      </c>
      <c r="M39" s="21" t="s">
        <v>19</v>
      </c>
      <c r="N39" s="27" t="s">
        <v>40</v>
      </c>
      <c r="O39" s="25">
        <v>2</v>
      </c>
    </row>
    <row r="40" ht="28" customHeight="1" spans="1:15">
      <c r="A40" s="10">
        <v>38</v>
      </c>
      <c r="B40" s="16" t="s">
        <v>66</v>
      </c>
      <c r="C40" s="12" t="s">
        <v>17</v>
      </c>
      <c r="D40" s="18">
        <v>20251110218</v>
      </c>
      <c r="E40" s="14">
        <v>55.03</v>
      </c>
      <c r="F40" s="15">
        <f t="shared" si="0"/>
        <v>27.515</v>
      </c>
      <c r="G40" s="15">
        <v>72.2</v>
      </c>
      <c r="H40" s="15">
        <f t="shared" si="1"/>
        <v>36.1</v>
      </c>
      <c r="I40" s="15">
        <v>3.5</v>
      </c>
      <c r="J40" s="15">
        <f t="shared" si="2"/>
        <v>67.115</v>
      </c>
      <c r="K40" s="15">
        <v>26</v>
      </c>
      <c r="L40" s="22" t="s">
        <v>22</v>
      </c>
      <c r="M40" s="21" t="s">
        <v>19</v>
      </c>
      <c r="N40" s="28" t="s">
        <v>40</v>
      </c>
      <c r="O40" s="25">
        <v>2</v>
      </c>
    </row>
    <row r="41" ht="28" customHeight="1" spans="1:15">
      <c r="A41" s="10">
        <v>39</v>
      </c>
      <c r="B41" s="16" t="s">
        <v>67</v>
      </c>
      <c r="C41" s="12" t="s">
        <v>17</v>
      </c>
      <c r="D41" s="13">
        <v>20251110116</v>
      </c>
      <c r="E41" s="19">
        <v>54.89</v>
      </c>
      <c r="F41" s="15">
        <f t="shared" si="0"/>
        <v>27.445</v>
      </c>
      <c r="G41" s="15">
        <v>75</v>
      </c>
      <c r="H41" s="15">
        <f t="shared" si="1"/>
        <v>37.5</v>
      </c>
      <c r="I41" s="15">
        <v>2</v>
      </c>
      <c r="J41" s="15">
        <f t="shared" si="2"/>
        <v>66.945</v>
      </c>
      <c r="K41" s="15">
        <v>27</v>
      </c>
      <c r="L41" s="22" t="s">
        <v>34</v>
      </c>
      <c r="M41" s="21" t="s">
        <v>19</v>
      </c>
      <c r="N41" s="27" t="s">
        <v>40</v>
      </c>
      <c r="O41" s="25">
        <v>2</v>
      </c>
    </row>
    <row r="42" ht="28" customHeight="1" spans="1:15">
      <c r="A42" s="10">
        <v>40</v>
      </c>
      <c r="B42" s="16" t="s">
        <v>68</v>
      </c>
      <c r="C42" s="12" t="s">
        <v>17</v>
      </c>
      <c r="D42" s="13">
        <v>20251110114</v>
      </c>
      <c r="E42" s="14">
        <v>60.84</v>
      </c>
      <c r="F42" s="15">
        <f t="shared" si="0"/>
        <v>30.42</v>
      </c>
      <c r="G42" s="15">
        <v>72.8</v>
      </c>
      <c r="H42" s="15">
        <f t="shared" si="1"/>
        <v>36.4</v>
      </c>
      <c r="I42" s="15"/>
      <c r="J42" s="15">
        <f t="shared" si="2"/>
        <v>66.82</v>
      </c>
      <c r="K42" s="15">
        <v>28</v>
      </c>
      <c r="L42" s="22" t="s">
        <v>32</v>
      </c>
      <c r="M42" s="21" t="s">
        <v>19</v>
      </c>
      <c r="N42" s="32" t="s">
        <v>40</v>
      </c>
      <c r="O42" s="25">
        <v>2</v>
      </c>
    </row>
    <row r="43" ht="28" customHeight="1" spans="1:15">
      <c r="A43" s="10">
        <v>41</v>
      </c>
      <c r="B43" s="16" t="s">
        <v>69</v>
      </c>
      <c r="C43" s="12" t="s">
        <v>17</v>
      </c>
      <c r="D43" s="13">
        <v>20251110126</v>
      </c>
      <c r="E43" s="14">
        <v>60.13</v>
      </c>
      <c r="F43" s="15">
        <f t="shared" si="0"/>
        <v>30.065</v>
      </c>
      <c r="G43" s="15">
        <v>73.4</v>
      </c>
      <c r="H43" s="15">
        <f t="shared" si="1"/>
        <v>36.7</v>
      </c>
      <c r="I43" s="15"/>
      <c r="J43" s="15">
        <f t="shared" si="2"/>
        <v>66.765</v>
      </c>
      <c r="K43" s="15">
        <v>29</v>
      </c>
      <c r="L43" s="22" t="s">
        <v>18</v>
      </c>
      <c r="M43" s="21" t="s">
        <v>19</v>
      </c>
      <c r="N43" s="27" t="s">
        <v>40</v>
      </c>
      <c r="O43" s="25">
        <v>2</v>
      </c>
    </row>
    <row r="44" ht="28" customHeight="1" spans="1:15">
      <c r="A44" s="10">
        <v>42</v>
      </c>
      <c r="B44" s="16" t="s">
        <v>70</v>
      </c>
      <c r="C44" s="12" t="s">
        <v>17</v>
      </c>
      <c r="D44" s="13">
        <v>20251110122</v>
      </c>
      <c r="E44" s="14">
        <v>59.11</v>
      </c>
      <c r="F44" s="15">
        <f t="shared" si="0"/>
        <v>29.555</v>
      </c>
      <c r="G44" s="15">
        <v>74.4</v>
      </c>
      <c r="H44" s="15">
        <f t="shared" si="1"/>
        <v>37.2</v>
      </c>
      <c r="I44" s="15"/>
      <c r="J44" s="15">
        <f t="shared" si="2"/>
        <v>66.755</v>
      </c>
      <c r="K44" s="15">
        <v>30</v>
      </c>
      <c r="L44" s="22" t="s">
        <v>34</v>
      </c>
      <c r="M44" s="21" t="s">
        <v>19</v>
      </c>
      <c r="N44" s="27" t="s">
        <v>40</v>
      </c>
      <c r="O44" s="25">
        <v>2</v>
      </c>
    </row>
    <row r="45" ht="28" customHeight="1" spans="1:15">
      <c r="A45" s="10">
        <v>43</v>
      </c>
      <c r="B45" s="16" t="s">
        <v>71</v>
      </c>
      <c r="C45" s="12" t="s">
        <v>17</v>
      </c>
      <c r="D45" s="18">
        <v>20251110203</v>
      </c>
      <c r="E45" s="14">
        <v>58.46</v>
      </c>
      <c r="F45" s="15">
        <f t="shared" si="0"/>
        <v>29.23</v>
      </c>
      <c r="G45" s="15">
        <v>74</v>
      </c>
      <c r="H45" s="15">
        <f t="shared" si="1"/>
        <v>37</v>
      </c>
      <c r="I45" s="15"/>
      <c r="J45" s="15">
        <f t="shared" si="2"/>
        <v>66.23</v>
      </c>
      <c r="K45" s="15">
        <v>31</v>
      </c>
      <c r="L45" s="22" t="s">
        <v>38</v>
      </c>
      <c r="M45" s="21" t="s">
        <v>19</v>
      </c>
      <c r="N45" s="27" t="s">
        <v>40</v>
      </c>
      <c r="O45" s="25">
        <v>2</v>
      </c>
    </row>
    <row r="46" ht="28" customHeight="1" spans="1:15">
      <c r="A46" s="10">
        <v>44</v>
      </c>
      <c r="B46" s="16" t="s">
        <v>72</v>
      </c>
      <c r="C46" s="12" t="s">
        <v>17</v>
      </c>
      <c r="D46" s="18">
        <v>20251110214</v>
      </c>
      <c r="E46" s="14">
        <v>55.17</v>
      </c>
      <c r="F46" s="15">
        <f t="shared" si="0"/>
        <v>27.585</v>
      </c>
      <c r="G46" s="15">
        <v>74.8</v>
      </c>
      <c r="H46" s="15">
        <f t="shared" si="1"/>
        <v>37.4</v>
      </c>
      <c r="I46" s="15"/>
      <c r="J46" s="15">
        <f t="shared" si="2"/>
        <v>64.985</v>
      </c>
      <c r="K46" s="15">
        <v>32</v>
      </c>
      <c r="L46" s="22" t="s">
        <v>27</v>
      </c>
      <c r="M46" s="21" t="s">
        <v>19</v>
      </c>
      <c r="N46" s="30" t="s">
        <v>40</v>
      </c>
      <c r="O46" s="25">
        <v>2</v>
      </c>
    </row>
    <row r="47" ht="28" customHeight="1" spans="1:15">
      <c r="A47" s="10">
        <v>45</v>
      </c>
      <c r="B47" s="16" t="s">
        <v>73</v>
      </c>
      <c r="C47" s="12" t="s">
        <v>17</v>
      </c>
      <c r="D47" s="13">
        <v>20251110129</v>
      </c>
      <c r="E47" s="14">
        <v>50.87</v>
      </c>
      <c r="F47" s="15">
        <f t="shared" si="0"/>
        <v>25.435</v>
      </c>
      <c r="G47" s="15">
        <v>75</v>
      </c>
      <c r="H47" s="15">
        <f t="shared" si="1"/>
        <v>37.5</v>
      </c>
      <c r="I47" s="15">
        <v>1.5</v>
      </c>
      <c r="J47" s="15">
        <f t="shared" si="2"/>
        <v>64.435</v>
      </c>
      <c r="K47" s="15">
        <v>33</v>
      </c>
      <c r="L47" s="22" t="s">
        <v>18</v>
      </c>
      <c r="M47" s="21" t="s">
        <v>19</v>
      </c>
      <c r="N47" s="27" t="s">
        <v>40</v>
      </c>
      <c r="O47" s="25">
        <v>2</v>
      </c>
    </row>
    <row r="48" ht="28" customHeight="1" spans="1:15">
      <c r="A48" s="10">
        <v>46</v>
      </c>
      <c r="B48" s="16" t="s">
        <v>74</v>
      </c>
      <c r="C48" s="12" t="s">
        <v>17</v>
      </c>
      <c r="D48" s="18">
        <v>20251110210</v>
      </c>
      <c r="E48" s="14">
        <v>54.14</v>
      </c>
      <c r="F48" s="15">
        <f t="shared" si="0"/>
        <v>27.07</v>
      </c>
      <c r="G48" s="15">
        <v>74.4</v>
      </c>
      <c r="H48" s="15">
        <f t="shared" si="1"/>
        <v>37.2</v>
      </c>
      <c r="I48" s="15"/>
      <c r="J48" s="15">
        <f t="shared" si="2"/>
        <v>64.27</v>
      </c>
      <c r="K48" s="15">
        <v>34</v>
      </c>
      <c r="L48" s="22" t="s">
        <v>27</v>
      </c>
      <c r="M48" s="21" t="s">
        <v>19</v>
      </c>
      <c r="N48" s="30" t="s">
        <v>40</v>
      </c>
      <c r="O48" s="25">
        <v>2</v>
      </c>
    </row>
    <row r="49" ht="28" customHeight="1" spans="1:15">
      <c r="A49" s="10">
        <v>47</v>
      </c>
      <c r="B49" s="16" t="s">
        <v>75</v>
      </c>
      <c r="C49" s="12" t="s">
        <v>17</v>
      </c>
      <c r="D49" s="13">
        <v>20251110125</v>
      </c>
      <c r="E49" s="14">
        <v>49.16</v>
      </c>
      <c r="F49" s="15">
        <f t="shared" si="0"/>
        <v>24.58</v>
      </c>
      <c r="G49" s="15">
        <v>74.4</v>
      </c>
      <c r="H49" s="15">
        <f t="shared" si="1"/>
        <v>37.2</v>
      </c>
      <c r="I49" s="15"/>
      <c r="J49" s="15">
        <f t="shared" si="2"/>
        <v>61.78</v>
      </c>
      <c r="K49" s="15">
        <v>35</v>
      </c>
      <c r="L49" s="22" t="s">
        <v>18</v>
      </c>
      <c r="M49" s="21" t="s">
        <v>19</v>
      </c>
      <c r="N49" s="27" t="s">
        <v>40</v>
      </c>
      <c r="O49" s="25">
        <v>2</v>
      </c>
    </row>
    <row r="50" ht="28" customHeight="1" spans="1:15">
      <c r="A50" s="10">
        <v>48</v>
      </c>
      <c r="B50" s="16" t="s">
        <v>76</v>
      </c>
      <c r="C50" s="12" t="s">
        <v>17</v>
      </c>
      <c r="D50" s="13">
        <v>20251110128</v>
      </c>
      <c r="E50" s="14">
        <v>50.01</v>
      </c>
      <c r="F50" s="15">
        <f t="shared" si="0"/>
        <v>25.005</v>
      </c>
      <c r="G50" s="15">
        <v>71.6</v>
      </c>
      <c r="H50" s="15">
        <f t="shared" si="1"/>
        <v>35.8</v>
      </c>
      <c r="I50" s="15"/>
      <c r="J50" s="15">
        <f t="shared" si="2"/>
        <v>60.805</v>
      </c>
      <c r="K50" s="15">
        <v>36</v>
      </c>
      <c r="L50" s="22" t="s">
        <v>18</v>
      </c>
      <c r="M50" s="21" t="s">
        <v>19</v>
      </c>
      <c r="N50" s="27" t="s">
        <v>40</v>
      </c>
      <c r="O50" s="25">
        <v>2</v>
      </c>
    </row>
    <row r="51" ht="28" customHeight="1" spans="1:15">
      <c r="A51" s="10">
        <v>49</v>
      </c>
      <c r="B51" s="16" t="s">
        <v>77</v>
      </c>
      <c r="C51" s="12" t="s">
        <v>17</v>
      </c>
      <c r="D51" s="18">
        <v>20251110211</v>
      </c>
      <c r="E51" s="14">
        <v>46.49</v>
      </c>
      <c r="F51" s="15">
        <f t="shared" si="0"/>
        <v>23.245</v>
      </c>
      <c r="G51" s="15">
        <v>73.8</v>
      </c>
      <c r="H51" s="15">
        <f t="shared" si="1"/>
        <v>36.9</v>
      </c>
      <c r="I51" s="15"/>
      <c r="J51" s="15">
        <f t="shared" si="2"/>
        <v>60.145</v>
      </c>
      <c r="K51" s="15">
        <v>37</v>
      </c>
      <c r="L51" s="22" t="s">
        <v>27</v>
      </c>
      <c r="M51" s="21" t="s">
        <v>19</v>
      </c>
      <c r="N51" s="30" t="s">
        <v>40</v>
      </c>
      <c r="O51" s="25">
        <v>2</v>
      </c>
    </row>
    <row r="52" ht="28" customHeight="1" spans="1:15">
      <c r="A52" s="10">
        <v>50</v>
      </c>
      <c r="B52" s="18" t="s">
        <v>78</v>
      </c>
      <c r="C52" s="12" t="s">
        <v>17</v>
      </c>
      <c r="D52" s="18">
        <v>20251110309</v>
      </c>
      <c r="E52" s="14">
        <v>65.15</v>
      </c>
      <c r="F52" s="15">
        <f t="shared" si="0"/>
        <v>32.575</v>
      </c>
      <c r="G52" s="15">
        <v>77.2</v>
      </c>
      <c r="H52" s="15">
        <f t="shared" si="1"/>
        <v>38.6</v>
      </c>
      <c r="I52" s="15">
        <v>3.5</v>
      </c>
      <c r="J52" s="15">
        <f t="shared" si="2"/>
        <v>74.675</v>
      </c>
      <c r="K52" s="15">
        <v>1</v>
      </c>
      <c r="L52" s="8" t="s">
        <v>38</v>
      </c>
      <c r="M52" s="26" t="s">
        <v>79</v>
      </c>
      <c r="N52" s="34" t="s">
        <v>20</v>
      </c>
      <c r="O52" s="25">
        <v>3</v>
      </c>
    </row>
    <row r="53" ht="28" customHeight="1" spans="1:15">
      <c r="A53" s="10">
        <v>51</v>
      </c>
      <c r="B53" s="18" t="s">
        <v>80</v>
      </c>
      <c r="C53" s="12" t="s">
        <v>17</v>
      </c>
      <c r="D53" s="18">
        <v>20251110305</v>
      </c>
      <c r="E53" s="14">
        <v>66.66</v>
      </c>
      <c r="F53" s="15">
        <f t="shared" si="0"/>
        <v>33.33</v>
      </c>
      <c r="G53" s="15">
        <v>75.6</v>
      </c>
      <c r="H53" s="15">
        <f t="shared" si="1"/>
        <v>37.8</v>
      </c>
      <c r="I53" s="15">
        <v>3.5</v>
      </c>
      <c r="J53" s="15">
        <f t="shared" si="2"/>
        <v>74.63</v>
      </c>
      <c r="K53" s="15">
        <v>2</v>
      </c>
      <c r="L53" s="23" t="s">
        <v>34</v>
      </c>
      <c r="M53" s="26" t="s">
        <v>79</v>
      </c>
      <c r="N53" s="34" t="s">
        <v>20</v>
      </c>
      <c r="O53" s="25">
        <v>3</v>
      </c>
    </row>
    <row r="54" ht="28" customHeight="1" spans="1:15">
      <c r="A54" s="10">
        <v>52</v>
      </c>
      <c r="B54" s="18" t="s">
        <v>81</v>
      </c>
      <c r="C54" s="12" t="s">
        <v>17</v>
      </c>
      <c r="D54" s="18">
        <v>20251110230</v>
      </c>
      <c r="E54" s="14">
        <v>70.75</v>
      </c>
      <c r="F54" s="15">
        <f t="shared" si="0"/>
        <v>35.375</v>
      </c>
      <c r="G54" s="15">
        <v>74.8</v>
      </c>
      <c r="H54" s="15">
        <f t="shared" si="1"/>
        <v>37.4</v>
      </c>
      <c r="I54" s="15">
        <v>1.5</v>
      </c>
      <c r="J54" s="15">
        <f t="shared" si="2"/>
        <v>74.275</v>
      </c>
      <c r="K54" s="15">
        <v>3</v>
      </c>
      <c r="L54" s="22" t="s">
        <v>18</v>
      </c>
      <c r="M54" s="26" t="s">
        <v>79</v>
      </c>
      <c r="N54" s="34" t="s">
        <v>23</v>
      </c>
      <c r="O54" s="25">
        <v>3</v>
      </c>
    </row>
    <row r="55" ht="28" customHeight="1" spans="1:15">
      <c r="A55" s="10">
        <v>53</v>
      </c>
      <c r="B55" s="18" t="s">
        <v>82</v>
      </c>
      <c r="C55" s="12" t="s">
        <v>17</v>
      </c>
      <c r="D55" s="18">
        <v>20251110302</v>
      </c>
      <c r="E55" s="14">
        <v>64.34</v>
      </c>
      <c r="F55" s="15">
        <f t="shared" si="0"/>
        <v>32.17</v>
      </c>
      <c r="G55" s="15">
        <v>76.2</v>
      </c>
      <c r="H55" s="15">
        <f t="shared" si="1"/>
        <v>38.1</v>
      </c>
      <c r="I55" s="15">
        <v>3.5</v>
      </c>
      <c r="J55" s="15">
        <f t="shared" si="2"/>
        <v>73.77</v>
      </c>
      <c r="K55" s="15">
        <v>4</v>
      </c>
      <c r="L55" s="22" t="s">
        <v>25</v>
      </c>
      <c r="M55" s="21" t="s">
        <v>79</v>
      </c>
      <c r="N55" s="35" t="s">
        <v>23</v>
      </c>
      <c r="O55" s="25">
        <v>3</v>
      </c>
    </row>
    <row r="56" ht="28" customHeight="1" spans="1:15">
      <c r="A56" s="10">
        <v>54</v>
      </c>
      <c r="B56" s="18" t="s">
        <v>83</v>
      </c>
      <c r="C56" s="12" t="s">
        <v>42</v>
      </c>
      <c r="D56" s="18">
        <v>20251110311</v>
      </c>
      <c r="E56" s="14">
        <v>59.19</v>
      </c>
      <c r="F56" s="15">
        <f t="shared" si="0"/>
        <v>29.595</v>
      </c>
      <c r="G56" s="15">
        <v>80</v>
      </c>
      <c r="H56" s="15">
        <f t="shared" si="1"/>
        <v>40</v>
      </c>
      <c r="I56" s="15">
        <v>3.5</v>
      </c>
      <c r="J56" s="15">
        <f t="shared" si="2"/>
        <v>73.095</v>
      </c>
      <c r="K56" s="15">
        <v>5</v>
      </c>
      <c r="L56" s="8" t="s">
        <v>18</v>
      </c>
      <c r="M56" s="26" t="s">
        <v>79</v>
      </c>
      <c r="N56" s="34" t="s">
        <v>23</v>
      </c>
      <c r="O56" s="25">
        <v>3</v>
      </c>
    </row>
    <row r="57" ht="28" customHeight="1" spans="1:15">
      <c r="A57" s="10">
        <v>55</v>
      </c>
      <c r="B57" s="18" t="s">
        <v>84</v>
      </c>
      <c r="C57" s="12" t="s">
        <v>17</v>
      </c>
      <c r="D57" s="18">
        <v>20251110307</v>
      </c>
      <c r="E57" s="14">
        <v>51.62</v>
      </c>
      <c r="F57" s="15">
        <f t="shared" si="0"/>
        <v>25.81</v>
      </c>
      <c r="G57" s="15">
        <v>76.2</v>
      </c>
      <c r="H57" s="15">
        <f t="shared" si="1"/>
        <v>38.1</v>
      </c>
      <c r="I57" s="15">
        <v>8.5</v>
      </c>
      <c r="J57" s="15">
        <f t="shared" si="2"/>
        <v>72.41</v>
      </c>
      <c r="K57" s="15">
        <v>6</v>
      </c>
      <c r="L57" s="23" t="s">
        <v>25</v>
      </c>
      <c r="M57" s="26" t="s">
        <v>79</v>
      </c>
      <c r="N57" s="35" t="s">
        <v>85</v>
      </c>
      <c r="O57" s="25">
        <v>3</v>
      </c>
    </row>
    <row r="58" ht="28" customHeight="1" spans="1:15">
      <c r="A58" s="10">
        <v>56</v>
      </c>
      <c r="B58" s="20" t="s">
        <v>86</v>
      </c>
      <c r="C58" s="21" t="s">
        <v>17</v>
      </c>
      <c r="D58" s="18">
        <v>20251110220</v>
      </c>
      <c r="E58" s="14">
        <v>63.38</v>
      </c>
      <c r="F58" s="15">
        <f t="shared" si="0"/>
        <v>31.69</v>
      </c>
      <c r="G58" s="15">
        <v>76.6</v>
      </c>
      <c r="H58" s="15">
        <f t="shared" si="1"/>
        <v>38.3</v>
      </c>
      <c r="I58" s="15">
        <v>1.5</v>
      </c>
      <c r="J58" s="15">
        <f t="shared" si="2"/>
        <v>71.49</v>
      </c>
      <c r="K58" s="15">
        <v>7</v>
      </c>
      <c r="L58" s="21" t="s">
        <v>32</v>
      </c>
      <c r="M58" s="26" t="s">
        <v>79</v>
      </c>
      <c r="N58" s="36" t="s">
        <v>23</v>
      </c>
      <c r="O58" s="25">
        <v>3</v>
      </c>
    </row>
    <row r="59" ht="28" customHeight="1" spans="1:15">
      <c r="A59" s="10">
        <v>57</v>
      </c>
      <c r="B59" s="18" t="s">
        <v>87</v>
      </c>
      <c r="C59" s="12" t="s">
        <v>17</v>
      </c>
      <c r="D59" s="18">
        <v>20251110228</v>
      </c>
      <c r="E59" s="14">
        <v>63.43</v>
      </c>
      <c r="F59" s="15">
        <f t="shared" si="0"/>
        <v>31.715</v>
      </c>
      <c r="G59" s="15">
        <v>77</v>
      </c>
      <c r="H59" s="15">
        <f t="shared" si="1"/>
        <v>38.5</v>
      </c>
      <c r="I59" s="15">
        <v>0.5</v>
      </c>
      <c r="J59" s="15">
        <f t="shared" si="2"/>
        <v>70.715</v>
      </c>
      <c r="K59" s="15">
        <v>8</v>
      </c>
      <c r="L59" s="22" t="s">
        <v>18</v>
      </c>
      <c r="M59" s="26" t="s">
        <v>79</v>
      </c>
      <c r="N59" s="34" t="s">
        <v>23</v>
      </c>
      <c r="O59" s="25">
        <v>3</v>
      </c>
    </row>
    <row r="60" ht="28" customHeight="1" spans="1:15">
      <c r="A60" s="10">
        <v>58</v>
      </c>
      <c r="B60" s="18" t="s">
        <v>88</v>
      </c>
      <c r="C60" s="12" t="s">
        <v>17</v>
      </c>
      <c r="D60" s="18">
        <v>20251110303</v>
      </c>
      <c r="E60" s="14">
        <v>62.5</v>
      </c>
      <c r="F60" s="15">
        <f t="shared" si="0"/>
        <v>31.25</v>
      </c>
      <c r="G60" s="15">
        <v>75.8</v>
      </c>
      <c r="H60" s="15">
        <f t="shared" si="1"/>
        <v>37.9</v>
      </c>
      <c r="I60" s="15">
        <v>1.5</v>
      </c>
      <c r="J60" s="15">
        <f t="shared" si="2"/>
        <v>70.65</v>
      </c>
      <c r="K60" s="15">
        <v>9</v>
      </c>
      <c r="L60" s="22" t="s">
        <v>27</v>
      </c>
      <c r="M60" s="26" t="s">
        <v>79</v>
      </c>
      <c r="N60" s="37" t="s">
        <v>23</v>
      </c>
      <c r="O60" s="25">
        <v>3</v>
      </c>
    </row>
    <row r="61" ht="28" customHeight="1" spans="1:15">
      <c r="A61" s="10">
        <v>59</v>
      </c>
      <c r="B61" s="13" t="s">
        <v>89</v>
      </c>
      <c r="C61" s="12" t="s">
        <v>42</v>
      </c>
      <c r="D61" s="18">
        <v>20251110306</v>
      </c>
      <c r="E61" s="14">
        <v>59.23</v>
      </c>
      <c r="F61" s="15">
        <f t="shared" si="0"/>
        <v>29.615</v>
      </c>
      <c r="G61" s="15">
        <v>76</v>
      </c>
      <c r="H61" s="15">
        <f t="shared" si="1"/>
        <v>38</v>
      </c>
      <c r="I61" s="15">
        <v>3</v>
      </c>
      <c r="J61" s="15">
        <f t="shared" si="2"/>
        <v>70.615</v>
      </c>
      <c r="K61" s="15">
        <v>10</v>
      </c>
      <c r="L61" s="26" t="s">
        <v>18</v>
      </c>
      <c r="M61" s="26" t="s">
        <v>79</v>
      </c>
      <c r="N61" s="34" t="s">
        <v>20</v>
      </c>
      <c r="O61" s="25">
        <v>3</v>
      </c>
    </row>
    <row r="62" ht="28" customHeight="1" spans="1:15">
      <c r="A62" s="10">
        <v>60</v>
      </c>
      <c r="B62" s="18" t="s">
        <v>90</v>
      </c>
      <c r="C62" s="12" t="s">
        <v>17</v>
      </c>
      <c r="D62" s="18">
        <v>20251110304</v>
      </c>
      <c r="E62" s="14">
        <v>57.57</v>
      </c>
      <c r="F62" s="15">
        <f t="shared" si="0"/>
        <v>28.785</v>
      </c>
      <c r="G62" s="15">
        <v>75.2</v>
      </c>
      <c r="H62" s="15">
        <f t="shared" si="1"/>
        <v>37.6</v>
      </c>
      <c r="I62" s="15">
        <v>3.5</v>
      </c>
      <c r="J62" s="15">
        <f t="shared" si="2"/>
        <v>69.885</v>
      </c>
      <c r="K62" s="15">
        <v>11</v>
      </c>
      <c r="L62" s="22" t="s">
        <v>27</v>
      </c>
      <c r="M62" s="26" t="s">
        <v>79</v>
      </c>
      <c r="N62" s="37" t="s">
        <v>23</v>
      </c>
      <c r="O62" s="25">
        <v>3</v>
      </c>
    </row>
    <row r="63" ht="28" customHeight="1" spans="1:15">
      <c r="A63" s="10">
        <v>61</v>
      </c>
      <c r="B63" s="18" t="s">
        <v>91</v>
      </c>
      <c r="C63" s="12" t="s">
        <v>17</v>
      </c>
      <c r="D63" s="18">
        <v>20251110229</v>
      </c>
      <c r="E63" s="14">
        <v>64.21</v>
      </c>
      <c r="F63" s="15">
        <f t="shared" si="0"/>
        <v>32.105</v>
      </c>
      <c r="G63" s="15">
        <v>75.4</v>
      </c>
      <c r="H63" s="15">
        <f t="shared" si="1"/>
        <v>37.7</v>
      </c>
      <c r="I63" s="15"/>
      <c r="J63" s="15">
        <f t="shared" si="2"/>
        <v>69.805</v>
      </c>
      <c r="K63" s="15">
        <v>12</v>
      </c>
      <c r="L63" s="22" t="s">
        <v>18</v>
      </c>
      <c r="M63" s="26" t="s">
        <v>79</v>
      </c>
      <c r="N63" s="34" t="s">
        <v>23</v>
      </c>
      <c r="O63" s="25">
        <v>3</v>
      </c>
    </row>
    <row r="64" ht="28" customHeight="1" spans="1:15">
      <c r="A64" s="10">
        <v>62</v>
      </c>
      <c r="B64" s="18" t="s">
        <v>92</v>
      </c>
      <c r="C64" s="12" t="s">
        <v>17</v>
      </c>
      <c r="D64" s="18">
        <v>20251110226</v>
      </c>
      <c r="E64" s="14">
        <v>55.77</v>
      </c>
      <c r="F64" s="15">
        <f t="shared" si="0"/>
        <v>27.885</v>
      </c>
      <c r="G64" s="15">
        <v>76.6</v>
      </c>
      <c r="H64" s="15">
        <f t="shared" si="1"/>
        <v>38.3</v>
      </c>
      <c r="I64" s="15">
        <v>3.5</v>
      </c>
      <c r="J64" s="15">
        <f t="shared" si="2"/>
        <v>69.685</v>
      </c>
      <c r="K64" s="15">
        <v>13</v>
      </c>
      <c r="L64" s="22" t="s">
        <v>18</v>
      </c>
      <c r="M64" s="26" t="s">
        <v>79</v>
      </c>
      <c r="N64" s="34" t="s">
        <v>23</v>
      </c>
      <c r="O64" s="25">
        <v>3</v>
      </c>
    </row>
    <row r="65" ht="28" customHeight="1" spans="1:15">
      <c r="A65" s="10">
        <v>63</v>
      </c>
      <c r="B65" s="18" t="s">
        <v>93</v>
      </c>
      <c r="C65" s="12" t="s">
        <v>17</v>
      </c>
      <c r="D65" s="18">
        <v>20251110227</v>
      </c>
      <c r="E65" s="14">
        <v>57.2</v>
      </c>
      <c r="F65" s="15">
        <f t="shared" si="0"/>
        <v>28.6</v>
      </c>
      <c r="G65" s="15">
        <v>75.8</v>
      </c>
      <c r="H65" s="15">
        <f t="shared" si="1"/>
        <v>37.9</v>
      </c>
      <c r="I65" s="15">
        <v>2.5</v>
      </c>
      <c r="J65" s="15">
        <f t="shared" si="2"/>
        <v>69</v>
      </c>
      <c r="K65" s="15">
        <v>14</v>
      </c>
      <c r="L65" s="22" t="s">
        <v>18</v>
      </c>
      <c r="M65" s="26" t="s">
        <v>79</v>
      </c>
      <c r="N65" s="34" t="s">
        <v>23</v>
      </c>
      <c r="O65" s="25">
        <v>3</v>
      </c>
    </row>
    <row r="66" ht="28" customHeight="1" spans="1:15">
      <c r="A66" s="10">
        <v>64</v>
      </c>
      <c r="B66" s="18" t="s">
        <v>94</v>
      </c>
      <c r="C66" s="12" t="s">
        <v>17</v>
      </c>
      <c r="D66" s="18">
        <v>20251110225</v>
      </c>
      <c r="E66" s="14">
        <v>59.97</v>
      </c>
      <c r="F66" s="15">
        <f t="shared" si="0"/>
        <v>29.985</v>
      </c>
      <c r="G66" s="15">
        <v>75</v>
      </c>
      <c r="H66" s="15">
        <f t="shared" si="1"/>
        <v>37.5</v>
      </c>
      <c r="I66" s="15">
        <v>1.5</v>
      </c>
      <c r="J66" s="15">
        <f t="shared" si="2"/>
        <v>68.985</v>
      </c>
      <c r="K66" s="15">
        <v>15</v>
      </c>
      <c r="L66" s="22" t="s">
        <v>34</v>
      </c>
      <c r="M66" s="26" t="s">
        <v>79</v>
      </c>
      <c r="N66" s="38" t="s">
        <v>23</v>
      </c>
      <c r="O66" s="25">
        <v>3</v>
      </c>
    </row>
    <row r="67" ht="28" customHeight="1" spans="1:15">
      <c r="A67" s="10">
        <v>65</v>
      </c>
      <c r="B67" s="18" t="s">
        <v>95</v>
      </c>
      <c r="C67" s="12" t="s">
        <v>17</v>
      </c>
      <c r="D67" s="18">
        <v>20251110224</v>
      </c>
      <c r="E67" s="14">
        <v>55.92</v>
      </c>
      <c r="F67" s="15">
        <f t="shared" ref="F67:F73" si="3">E67*50%</f>
        <v>27.96</v>
      </c>
      <c r="G67" s="15">
        <v>75.8</v>
      </c>
      <c r="H67" s="15">
        <f t="shared" ref="H67:H73" si="4">G67*50%</f>
        <v>37.9</v>
      </c>
      <c r="I67" s="15">
        <v>1.5</v>
      </c>
      <c r="J67" s="15">
        <f t="shared" ref="J67:J73" si="5">F67+H67+I67</f>
        <v>67.36</v>
      </c>
      <c r="K67" s="15">
        <v>16</v>
      </c>
      <c r="L67" s="22" t="s">
        <v>34</v>
      </c>
      <c r="M67" s="26" t="s">
        <v>79</v>
      </c>
      <c r="N67" s="38" t="s">
        <v>23</v>
      </c>
      <c r="O67" s="25">
        <v>3</v>
      </c>
    </row>
    <row r="68" ht="28" customHeight="1" spans="1:15">
      <c r="A68" s="10">
        <v>66</v>
      </c>
      <c r="B68" s="18" t="s">
        <v>96</v>
      </c>
      <c r="C68" s="12" t="s">
        <v>17</v>
      </c>
      <c r="D68" s="18">
        <v>20251110222</v>
      </c>
      <c r="E68" s="14">
        <v>57.47</v>
      </c>
      <c r="F68" s="15">
        <f t="shared" si="3"/>
        <v>28.735</v>
      </c>
      <c r="G68" s="15">
        <v>75</v>
      </c>
      <c r="H68" s="15">
        <f t="shared" si="4"/>
        <v>37.5</v>
      </c>
      <c r="I68" s="15"/>
      <c r="J68" s="15">
        <f t="shared" si="5"/>
        <v>66.235</v>
      </c>
      <c r="K68" s="15">
        <v>17</v>
      </c>
      <c r="L68" s="22" t="s">
        <v>32</v>
      </c>
      <c r="M68" s="26" t="s">
        <v>79</v>
      </c>
      <c r="N68" s="36" t="s">
        <v>23</v>
      </c>
      <c r="O68" s="25">
        <v>3</v>
      </c>
    </row>
    <row r="69" ht="28" customHeight="1" spans="1:15">
      <c r="A69" s="10">
        <v>67</v>
      </c>
      <c r="B69" s="18" t="s">
        <v>97</v>
      </c>
      <c r="C69" s="12" t="s">
        <v>17</v>
      </c>
      <c r="D69" s="18">
        <v>20251110223</v>
      </c>
      <c r="E69" s="14">
        <v>49.21</v>
      </c>
      <c r="F69" s="15">
        <f t="shared" si="3"/>
        <v>24.605</v>
      </c>
      <c r="G69" s="15">
        <v>75</v>
      </c>
      <c r="H69" s="15">
        <f t="shared" si="4"/>
        <v>37.5</v>
      </c>
      <c r="I69" s="15">
        <v>2.5</v>
      </c>
      <c r="J69" s="15">
        <f t="shared" si="5"/>
        <v>64.605</v>
      </c>
      <c r="K69" s="15">
        <v>18</v>
      </c>
      <c r="L69" s="22" t="s">
        <v>32</v>
      </c>
      <c r="M69" s="26" t="s">
        <v>79</v>
      </c>
      <c r="N69" s="36" t="s">
        <v>23</v>
      </c>
      <c r="O69" s="25">
        <v>3</v>
      </c>
    </row>
    <row r="70" ht="28" customHeight="1" spans="1:15">
      <c r="A70" s="10">
        <v>68</v>
      </c>
      <c r="B70" s="18" t="s">
        <v>98</v>
      </c>
      <c r="C70" s="12" t="s">
        <v>17</v>
      </c>
      <c r="D70" s="18">
        <v>20251110310</v>
      </c>
      <c r="E70" s="14">
        <v>56.01</v>
      </c>
      <c r="F70" s="15">
        <f t="shared" si="3"/>
        <v>28.005</v>
      </c>
      <c r="G70" s="15">
        <v>72.8</v>
      </c>
      <c r="H70" s="15">
        <f t="shared" si="4"/>
        <v>36.4</v>
      </c>
      <c r="I70" s="15"/>
      <c r="J70" s="15">
        <f t="shared" si="5"/>
        <v>64.405</v>
      </c>
      <c r="K70" s="15">
        <v>19</v>
      </c>
      <c r="L70" s="8" t="s">
        <v>38</v>
      </c>
      <c r="M70" s="26" t="s">
        <v>79</v>
      </c>
      <c r="N70" s="34" t="s">
        <v>23</v>
      </c>
      <c r="O70" s="25">
        <v>3</v>
      </c>
    </row>
    <row r="71" ht="28" customHeight="1" spans="1:15">
      <c r="A71" s="10">
        <v>69</v>
      </c>
      <c r="B71" s="18" t="s">
        <v>99</v>
      </c>
      <c r="C71" s="12" t="s">
        <v>17</v>
      </c>
      <c r="D71" s="18">
        <v>20251110301</v>
      </c>
      <c r="E71" s="14">
        <v>42.58</v>
      </c>
      <c r="F71" s="15">
        <f t="shared" si="3"/>
        <v>21.29</v>
      </c>
      <c r="G71" s="15">
        <v>77.2</v>
      </c>
      <c r="H71" s="15">
        <f t="shared" si="4"/>
        <v>38.6</v>
      </c>
      <c r="I71" s="15">
        <v>3.5</v>
      </c>
      <c r="J71" s="15">
        <f t="shared" si="5"/>
        <v>63.39</v>
      </c>
      <c r="K71" s="15">
        <v>20</v>
      </c>
      <c r="L71" s="22" t="s">
        <v>18</v>
      </c>
      <c r="M71" s="26" t="s">
        <v>79</v>
      </c>
      <c r="N71" s="34" t="s">
        <v>23</v>
      </c>
      <c r="O71" s="25">
        <v>3</v>
      </c>
    </row>
    <row r="72" ht="28" customHeight="1" spans="1:15">
      <c r="A72" s="10">
        <v>70</v>
      </c>
      <c r="B72" s="18" t="s">
        <v>100</v>
      </c>
      <c r="C72" s="12" t="s">
        <v>17</v>
      </c>
      <c r="D72" s="18">
        <v>20251110221</v>
      </c>
      <c r="E72" s="14">
        <v>45.01</v>
      </c>
      <c r="F72" s="15">
        <f t="shared" si="3"/>
        <v>22.505</v>
      </c>
      <c r="G72" s="15">
        <v>74.8</v>
      </c>
      <c r="H72" s="15">
        <f t="shared" si="4"/>
        <v>37.4</v>
      </c>
      <c r="I72" s="15">
        <v>1.5</v>
      </c>
      <c r="J72" s="15">
        <f t="shared" si="5"/>
        <v>61.405</v>
      </c>
      <c r="K72" s="15">
        <v>21</v>
      </c>
      <c r="L72" s="22" t="s">
        <v>32</v>
      </c>
      <c r="M72" s="26" t="s">
        <v>79</v>
      </c>
      <c r="N72" s="36" t="s">
        <v>23</v>
      </c>
      <c r="O72" s="25">
        <v>3</v>
      </c>
    </row>
    <row r="73" ht="28" customHeight="1" spans="1:15">
      <c r="A73" s="10">
        <v>71</v>
      </c>
      <c r="B73" s="18" t="s">
        <v>101</v>
      </c>
      <c r="C73" s="12" t="s">
        <v>17</v>
      </c>
      <c r="D73" s="18">
        <v>20251110308</v>
      </c>
      <c r="E73" s="14">
        <v>50.09</v>
      </c>
      <c r="F73" s="15">
        <f t="shared" si="3"/>
        <v>25.045</v>
      </c>
      <c r="G73" s="15">
        <v>72.4</v>
      </c>
      <c r="H73" s="15">
        <f t="shared" si="4"/>
        <v>36.2</v>
      </c>
      <c r="I73" s="15"/>
      <c r="J73" s="15">
        <f t="shared" si="5"/>
        <v>61.245</v>
      </c>
      <c r="K73" s="15">
        <v>22</v>
      </c>
      <c r="L73" s="8" t="s">
        <v>38</v>
      </c>
      <c r="M73" s="26" t="s">
        <v>79</v>
      </c>
      <c r="N73" s="34" t="s">
        <v>23</v>
      </c>
      <c r="O73" s="25">
        <v>3</v>
      </c>
    </row>
  </sheetData>
  <mergeCells count="1">
    <mergeCell ref="A1:O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Lv.38</cp:lastModifiedBy>
  <dcterms:created xsi:type="dcterms:W3CDTF">2023-05-12T11:15:00Z</dcterms:created>
  <dcterms:modified xsi:type="dcterms:W3CDTF">2025-01-18T07:34:45Z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